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2 CÓMPUTO DISTRITAL Y MUNICIPAL\1.2.2 POR CANDIDATURA\EXCEL\"/>
    </mc:Choice>
  </mc:AlternateContent>
  <xr:revisionPtr revIDLastSave="0" documentId="13_ncr:1_{E202C969-10ED-4132-9D75-B8DAD05B2B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_SEE_DIP_LOC_MR_CAMP_DISCA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1" l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AA8" i="1"/>
  <c r="Y8" i="1"/>
  <c r="W8" i="1"/>
  <c r="U8" i="1"/>
  <c r="S8" i="1"/>
  <c r="Q8" i="1"/>
  <c r="O8" i="1"/>
  <c r="M8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<sst xmlns="http://schemas.openxmlformats.org/spreadsheetml/2006/main" count="37" uniqueCount="15">
  <si>
    <t>INSTITUTO ELECTORAL DEL ESTADO DE CAMPECHE</t>
  </si>
  <si>
    <t>PROCESO ELECTORAL ESTATAL ORDINARIO 2021</t>
  </si>
  <si>
    <t>Resultados con base en la Sesión de Cómputo Distrital celebrada el 9 de junio de 2021.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</si>
  <si>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</si>
  <si>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</si>
  <si>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</si>
  <si>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</si>
  <si>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</si>
  <si>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</si>
  <si>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</si>
  <si>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</si>
  <si>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</si>
  <si>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DE LA ELECCIÓN DE DIPUTACIONES LOCALES POR EL PRINCIPIO DE MAYORÍA RELATIVA, POR CANDIDATURA</t>
  </si>
  <si>
    <t>Resultados conforme a los cómputos jurisdiccionales.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</si>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</sst>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vertical="center" wrapText="1"/>
    </xf>
    <xf numFmtId="3" fontId="26" fillId="0" borderId="14" xfId="0" applyNumberFormat="1" applyFont="1" applyFill="1" applyBorder="1" applyAlignment="1">
      <alignment vertical="center" wrapText="1"/>
    </xf>
    <xf numFmtId="165" fontId="29" fillId="0" borderId="17" xfId="0" applyNumberFormat="1" applyFont="1" applyFill="1" applyBorder="1" applyAlignment="1">
      <alignment horizontal="center" vertical="center"/>
    </xf>
    <xf numFmtId="165" fontId="29" fillId="0" borderId="15" xfId="0" applyNumberFormat="1" applyFont="1" applyFill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64" fontId="19" fillId="33" borderId="15" xfId="0" applyNumberFormat="1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165" fontId="29" fillId="33" borderId="17" xfId="0" applyNumberFormat="1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165" fontId="29" fillId="33" borderId="15" xfId="0" applyNumberFormat="1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346227</xdr:colOff>
      <xdr:row>0</xdr:row>
      <xdr:rowOff>34291</xdr:rowOff>
    </xdr:from>
    <xdr:to>
      <xdr:col>26</xdr:col>
      <xdr:colOff>701740</xdr:colOff>
      <xdr:row>2</xdr:row>
      <xdr:rowOff>83820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391167" y="34291"/>
          <a:ext cx="827953" cy="476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3</xdr:row>
      <xdr:rowOff>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140970</xdr:colOff>
      <xdr:row>5</xdr:row>
      <xdr:rowOff>139065</xdr:rowOff>
    </xdr:from>
    <xdr:to>
      <xdr:col>6</xdr:col>
      <xdr:colOff>190572</xdr:colOff>
      <xdr:row>5</xdr:row>
      <xdr:rowOff>457194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205865"/>
          <a:ext cx="331542" cy="318129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139066</xdr:rowOff>
    </xdr:from>
    <xdr:to>
      <xdr:col>8</xdr:col>
      <xdr:colOff>221107</xdr:colOff>
      <xdr:row>5</xdr:row>
      <xdr:rowOff>457200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970" y="1205866"/>
          <a:ext cx="331597" cy="318134"/>
        </a:xfrm>
        <a:prstGeom prst="rect">
          <a:avLst/>
        </a:prstGeom>
      </xdr:spPr>
    </xdr:pic>
    <xdr:clientData/>
  </xdr:twoCellAnchor>
  <xdr:twoCellAnchor editAs="oneCell">
    <xdr:from>
      <xdr:col>11</xdr:col>
      <xdr:colOff>186690</xdr:colOff>
      <xdr:row>5</xdr:row>
      <xdr:rowOff>146686</xdr:rowOff>
    </xdr:from>
    <xdr:to>
      <xdr:col>12</xdr:col>
      <xdr:colOff>236347</xdr:colOff>
      <xdr:row>5</xdr:row>
      <xdr:rowOff>464820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213486"/>
          <a:ext cx="331597" cy="318134"/>
        </a:xfrm>
        <a:prstGeom prst="rect">
          <a:avLst/>
        </a:prstGeom>
      </xdr:spPr>
    </xdr:pic>
    <xdr:clientData/>
  </xdr:twoCellAnchor>
  <xdr:twoCellAnchor editAs="oneCell">
    <xdr:from>
      <xdr:col>13</xdr:col>
      <xdr:colOff>148590</xdr:colOff>
      <xdr:row>5</xdr:row>
      <xdr:rowOff>146686</xdr:rowOff>
    </xdr:from>
    <xdr:to>
      <xdr:col>14</xdr:col>
      <xdr:colOff>198247</xdr:colOff>
      <xdr:row>5</xdr:row>
      <xdr:rowOff>464820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2990" y="1213486"/>
          <a:ext cx="331597" cy="318134"/>
        </a:xfrm>
        <a:prstGeom prst="rect">
          <a:avLst/>
        </a:prstGeom>
      </xdr:spPr>
    </xdr:pic>
    <xdr:clientData/>
  </xdr:twoCellAnchor>
  <xdr:twoCellAnchor editAs="oneCell">
    <xdr:from>
      <xdr:col>15</xdr:col>
      <xdr:colOff>110490</xdr:colOff>
      <xdr:row>5</xdr:row>
      <xdr:rowOff>146686</xdr:rowOff>
    </xdr:from>
    <xdr:to>
      <xdr:col>16</xdr:col>
      <xdr:colOff>160147</xdr:colOff>
      <xdr:row>5</xdr:row>
      <xdr:rowOff>464820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930" y="1213486"/>
          <a:ext cx="331597" cy="318134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5</xdr:row>
      <xdr:rowOff>123826</xdr:rowOff>
    </xdr:from>
    <xdr:to>
      <xdr:col>4</xdr:col>
      <xdr:colOff>205867</xdr:colOff>
      <xdr:row>5</xdr:row>
      <xdr:rowOff>441960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190626"/>
          <a:ext cx="331597" cy="318134"/>
        </a:xfrm>
        <a:prstGeom prst="rect">
          <a:avLst/>
        </a:prstGeom>
      </xdr:spPr>
    </xdr:pic>
    <xdr:clientData/>
  </xdr:twoCellAnchor>
  <xdr:twoCellAnchor editAs="oneCell">
    <xdr:from>
      <xdr:col>9</xdr:col>
      <xdr:colOff>156210</xdr:colOff>
      <xdr:row>5</xdr:row>
      <xdr:rowOff>154306</xdr:rowOff>
    </xdr:from>
    <xdr:to>
      <xdr:col>10</xdr:col>
      <xdr:colOff>205867</xdr:colOff>
      <xdr:row>5</xdr:row>
      <xdr:rowOff>472440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221106"/>
          <a:ext cx="331597" cy="318134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</xdr:colOff>
      <xdr:row>5</xdr:row>
      <xdr:rowOff>115252</xdr:rowOff>
    </xdr:from>
    <xdr:to>
      <xdr:col>1</xdr:col>
      <xdr:colOff>259557</xdr:colOff>
      <xdr:row>5</xdr:row>
      <xdr:rowOff>419124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931" y="1182052"/>
          <a:ext cx="238126" cy="303872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5</xdr:row>
      <xdr:rowOff>112871</xdr:rowOff>
    </xdr:from>
    <xdr:to>
      <xdr:col>2</xdr:col>
      <xdr:colOff>176214</xdr:colOff>
      <xdr:row>5</xdr:row>
      <xdr:rowOff>416743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3" y="1179671"/>
          <a:ext cx="243841" cy="303872"/>
        </a:xfrm>
        <a:prstGeom prst="rect">
          <a:avLst/>
        </a:prstGeom>
      </xdr:spPr>
    </xdr:pic>
    <xdr:clientData/>
  </xdr:twoCellAnchor>
  <xdr:twoCellAnchor editAs="oneCell">
    <xdr:from>
      <xdr:col>2</xdr:col>
      <xdr:colOff>150019</xdr:colOff>
      <xdr:row>5</xdr:row>
      <xdr:rowOff>112869</xdr:rowOff>
    </xdr:from>
    <xdr:to>
      <xdr:col>2</xdr:col>
      <xdr:colOff>388145</xdr:colOff>
      <xdr:row>5</xdr:row>
      <xdr:rowOff>416741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59" y="1179669"/>
          <a:ext cx="238126" cy="303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tabSelected="1" zoomScaleNormal="100" workbookViewId="0">
      <selection activeCell="A5" sqref="A5"/>
    </sheetView>
  </sheetViews>
  <sheetFormatPr baseColWidth="10" defaultColWidth="11.5703125" defaultRowHeight="14.25" x14ac:dyDescent="0.2"/>
  <cols>
    <col min="1" max="1" width="11" style="1" customWidth="1"/>
    <col min="2" max="2" width="4.140625" style="1" bestFit="1" customWidth="1"/>
    <col min="3" max="3" width="6.140625" style="1" bestFit="1" customWidth="1"/>
    <col min="4" max="4" width="4.140625" style="1" bestFit="1" customWidth="1"/>
    <col min="5" max="5" width="6.140625" style="1" bestFit="1" customWidth="1"/>
    <col min="6" max="6" width="4.140625" style="1" bestFit="1" customWidth="1"/>
    <col min="7" max="7" width="5.5703125" style="1" bestFit="1" customWidth="1"/>
    <col min="8" max="8" width="4.140625" style="1" bestFit="1" customWidth="1"/>
    <col min="9" max="9" width="6" style="1" bestFit="1" customWidth="1"/>
    <col min="10" max="10" width="4.140625" style="1" bestFit="1" customWidth="1"/>
    <col min="11" max="11" width="6" style="1" bestFit="1" customWidth="1"/>
    <col min="12" max="12" width="4.140625" style="1" bestFit="1" customWidth="1"/>
    <col min="13" max="13" width="6.140625" style="1" bestFit="1" customWidth="1"/>
    <col min="14" max="14" width="4.140625" style="1" bestFit="1" customWidth="1"/>
    <col min="15" max="15" width="6.140625" style="1" bestFit="1" customWidth="1"/>
    <col min="16" max="16" width="4.140625" style="1" bestFit="1" customWidth="1"/>
    <col min="17" max="17" width="5.5703125" style="1" bestFit="1" customWidth="1"/>
    <col min="18" max="18" width="5" style="1" customWidth="1"/>
    <col min="19" max="19" width="7" style="1" customWidth="1"/>
    <col min="20" max="20" width="4.140625" style="1" bestFit="1" customWidth="1"/>
    <col min="21" max="21" width="6.5703125" style="1" bestFit="1" customWidth="1"/>
    <col min="22" max="22" width="4.140625" style="1" bestFit="1" customWidth="1"/>
    <col min="23" max="23" width="5.5703125" style="1" bestFit="1" customWidth="1"/>
    <col min="24" max="24" width="4.140625" style="1" bestFit="1" customWidth="1"/>
    <col min="25" max="25" width="6.7109375" style="1" bestFit="1" customWidth="1"/>
    <col min="26" max="26" width="6.85546875" style="1" bestFit="1" customWidth="1"/>
    <col min="27" max="27" width="11" style="1" customWidth="1"/>
    <col min="28" max="16384" width="11.5703125" style="1"/>
  </cols>
  <sheetData>
    <row r="1" spans="1:27" s="2" customFormat="1" ht="17.2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s="2" customFormat="1" ht="17.25" customHeight="1" x14ac:dyDescent="0.2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s="2" customFormat="1" ht="17.25" customHeight="1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s="2" customFormat="1" ht="17.25" customHeight="1" x14ac:dyDescent="0.2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6"/>
      <c r="AA5" s="7" t="s">
        <v>2</v>
      </c>
    </row>
    <row r="6" spans="1:27" s="11" customFormat="1" ht="41.25" customHeight="1" x14ac:dyDescent="0.25">
      <c r="A6" s="8" t="s">
        <v>3</v>
      </c>
      <c r="B6" s="28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9"/>
      <c r="R6" s="30" t="s">
        <v>4</v>
      </c>
      <c r="S6" s="31"/>
      <c r="T6" s="30" t="s">
        <v>5</v>
      </c>
      <c r="U6" s="31"/>
      <c r="V6" s="32" t="s">
        <v>6</v>
      </c>
      <c r="W6" s="33"/>
      <c r="X6" s="32" t="s">
        <v>7</v>
      </c>
      <c r="Y6" s="33"/>
      <c r="Z6" s="9" t="s">
        <v>8</v>
      </c>
      <c r="AA6" s="10" t="s">
        <v>9</v>
      </c>
    </row>
    <row r="7" spans="1:27" s="11" customFormat="1" ht="11.25" x14ac:dyDescent="0.25">
      <c r="A7" s="12"/>
      <c r="B7" s="13" t="s">
        <v>10</v>
      </c>
      <c r="C7" s="13" t="s">
        <v>11</v>
      </c>
      <c r="D7" s="13" t="s">
        <v>10</v>
      </c>
      <c r="E7" s="13" t="s">
        <v>11</v>
      </c>
      <c r="F7" s="13" t="s">
        <v>10</v>
      </c>
      <c r="G7" s="13" t="s">
        <v>11</v>
      </c>
      <c r="H7" s="13" t="s">
        <v>10</v>
      </c>
      <c r="I7" s="13" t="s">
        <v>11</v>
      </c>
      <c r="J7" s="13" t="s">
        <v>10</v>
      </c>
      <c r="K7" s="13" t="s">
        <v>11</v>
      </c>
      <c r="L7" s="13" t="s">
        <v>10</v>
      </c>
      <c r="M7" s="13" t="s">
        <v>11</v>
      </c>
      <c r="N7" s="13" t="s">
        <v>10</v>
      </c>
      <c r="O7" s="13" t="s">
        <v>11</v>
      </c>
      <c r="P7" s="13" t="s">
        <v>10</v>
      </c>
      <c r="Q7" s="13" t="s">
        <v>11</v>
      </c>
      <c r="R7" s="13" t="s">
        <v>10</v>
      </c>
      <c r="S7" s="13" t="s">
        <v>11</v>
      </c>
      <c r="T7" s="13" t="s">
        <v>10</v>
      </c>
      <c r="U7" s="13" t="s">
        <v>11</v>
      </c>
      <c r="V7" s="13" t="s">
        <v>10</v>
      </c>
      <c r="W7" s="13" t="s">
        <v>11</v>
      </c>
      <c r="X7" s="13" t="s">
        <v>10</v>
      </c>
      <c r="Y7" s="13" t="s">
        <v>11</v>
      </c>
      <c r="Z7" s="14"/>
      <c r="AA7" s="15"/>
    </row>
    <row r="8" spans="1:27" x14ac:dyDescent="0.2">
      <c r="A8" s="18">
        <v>1</v>
      </c>
      <c r="B8" s="19">
        <v>4646</v>
      </c>
      <c r="C8" s="16">
        <f>B8/$X8</f>
        <v>0.27107765913997317</v>
      </c>
      <c r="D8" s="19">
        <v>422</v>
      </c>
      <c r="E8" s="16">
        <f>D8/$X8</f>
        <v>2.462220666316588E-2</v>
      </c>
      <c r="F8" s="19">
        <v>280</v>
      </c>
      <c r="G8" s="16">
        <f>F8/$X8</f>
        <v>1.6337009160394423E-2</v>
      </c>
      <c r="H8" s="19">
        <v>6613</v>
      </c>
      <c r="I8" s="16">
        <f>H8/$X8</f>
        <v>0.38584514849174395</v>
      </c>
      <c r="J8" s="19">
        <v>4362</v>
      </c>
      <c r="K8" s="16">
        <f>J8/$X8</f>
        <v>0.25450726413443026</v>
      </c>
      <c r="L8" s="19">
        <v>188</v>
      </c>
      <c r="M8" s="16">
        <f>L8/$X8</f>
        <v>1.0969134721979112E-2</v>
      </c>
      <c r="N8" s="19">
        <v>119</v>
      </c>
      <c r="O8" s="16">
        <f>N8/$X8</f>
        <v>6.9432288931676293E-3</v>
      </c>
      <c r="P8" s="19">
        <v>100</v>
      </c>
      <c r="Q8" s="16">
        <f>P8/$X8</f>
        <v>5.8346461287122932E-3</v>
      </c>
      <c r="R8" s="19">
        <v>4</v>
      </c>
      <c r="S8" s="16">
        <f>R8/$X8</f>
        <v>2.3338584514849173E-4</v>
      </c>
      <c r="T8" s="19">
        <v>16734</v>
      </c>
      <c r="U8" s="16">
        <f>T8/$X8</f>
        <v>0.9763696831787152</v>
      </c>
      <c r="V8" s="19">
        <v>405</v>
      </c>
      <c r="W8" s="16">
        <f>V8/$X8</f>
        <v>2.3630316821284789E-2</v>
      </c>
      <c r="X8" s="19">
        <v>17139</v>
      </c>
      <c r="Y8" s="16">
        <f>X8/$X8</f>
        <v>1</v>
      </c>
      <c r="Z8" s="20">
        <v>29940</v>
      </c>
      <c r="AA8" s="17">
        <f>X8/Z8</f>
        <v>0.5724448897795591</v>
      </c>
    </row>
    <row r="9" spans="1:27" x14ac:dyDescent="0.2">
      <c r="A9" s="18">
        <v>2</v>
      </c>
      <c r="B9" s="19">
        <v>5076</v>
      </c>
      <c r="C9" s="16">
        <f t="shared" ref="C9:C28" si="0">B9/$X9</f>
        <v>0.28232938428166193</v>
      </c>
      <c r="D9" s="19">
        <v>270</v>
      </c>
      <c r="E9" s="16">
        <f t="shared" ref="E9:E28" si="1">D9/$X9</f>
        <v>1.5017520440513932E-2</v>
      </c>
      <c r="F9" s="19">
        <v>232</v>
      </c>
      <c r="G9" s="16">
        <f t="shared" ref="G9:G28" si="2">F9/$X9</f>
        <v>1.2903943489626786E-2</v>
      </c>
      <c r="H9" s="19">
        <v>6570</v>
      </c>
      <c r="I9" s="16">
        <f t="shared" ref="I9:I28" si="3">H9/$X9</f>
        <v>0.36542633071917235</v>
      </c>
      <c r="J9" s="19">
        <v>4887</v>
      </c>
      <c r="K9" s="16">
        <f t="shared" ref="K9:K28" si="4">J9/$X9</f>
        <v>0.27181711997330221</v>
      </c>
      <c r="L9" s="19">
        <v>174</v>
      </c>
      <c r="M9" s="16">
        <f t="shared" ref="M9:M28" si="5">L9/$X9</f>
        <v>9.6779576172200902E-3</v>
      </c>
      <c r="N9" s="19">
        <v>174</v>
      </c>
      <c r="O9" s="16">
        <f t="shared" ref="O9:O28" si="6">N9/$X9</f>
        <v>9.6779576172200902E-3</v>
      </c>
      <c r="P9" s="19">
        <v>116</v>
      </c>
      <c r="Q9" s="16">
        <f t="shared" ref="Q9:Q28" si="7">P9/$X9</f>
        <v>6.4519717448133932E-3</v>
      </c>
      <c r="R9" s="19">
        <v>12</v>
      </c>
      <c r="S9" s="16">
        <f t="shared" ref="S9:S28" si="8">R9/$X9</f>
        <v>6.6744535291173035E-4</v>
      </c>
      <c r="T9" s="19">
        <v>17511</v>
      </c>
      <c r="U9" s="16">
        <f t="shared" ref="U9:U28" si="9">T9/$X9</f>
        <v>0.97396963123644253</v>
      </c>
      <c r="V9" s="19">
        <v>468</v>
      </c>
      <c r="W9" s="16">
        <f t="shared" ref="W9:W28" si="10">V9/$X9</f>
        <v>2.6030368763557483E-2</v>
      </c>
      <c r="X9" s="19">
        <v>17979</v>
      </c>
      <c r="Y9" s="16">
        <f t="shared" ref="Y9:Y28" si="11">X9/$X9</f>
        <v>1</v>
      </c>
      <c r="Z9" s="20">
        <v>31640</v>
      </c>
      <c r="AA9" s="17">
        <f t="shared" ref="AA9:AA28" si="12">X9/Z9</f>
        <v>0.56823640960809108</v>
      </c>
    </row>
    <row r="10" spans="1:27" x14ac:dyDescent="0.2">
      <c r="A10" s="18">
        <v>3</v>
      </c>
      <c r="B10" s="19">
        <v>4834</v>
      </c>
      <c r="C10" s="16">
        <f t="shared" si="0"/>
        <v>0.27383447572650543</v>
      </c>
      <c r="D10" s="19">
        <v>254</v>
      </c>
      <c r="E10" s="16">
        <f t="shared" si="1"/>
        <v>1.4388489208633094E-2</v>
      </c>
      <c r="F10" s="19">
        <v>1012</v>
      </c>
      <c r="G10" s="16">
        <f t="shared" si="2"/>
        <v>5.732736645329406E-2</v>
      </c>
      <c r="H10" s="19">
        <v>5301</v>
      </c>
      <c r="I10" s="16">
        <f t="shared" si="3"/>
        <v>0.30028890273607883</v>
      </c>
      <c r="J10" s="19">
        <v>5258</v>
      </c>
      <c r="K10" s="16">
        <f t="shared" si="4"/>
        <v>0.29785305613776697</v>
      </c>
      <c r="L10" s="19">
        <v>176</v>
      </c>
      <c r="M10" s="16">
        <f t="shared" si="5"/>
        <v>9.9699767744859235E-3</v>
      </c>
      <c r="N10" s="19">
        <v>171</v>
      </c>
      <c r="O10" s="16">
        <f t="shared" si="6"/>
        <v>9.6867387979380267E-3</v>
      </c>
      <c r="P10" s="19">
        <v>181</v>
      </c>
      <c r="Q10" s="16">
        <f t="shared" si="7"/>
        <v>1.0253214751033819E-2</v>
      </c>
      <c r="R10" s="19">
        <v>3</v>
      </c>
      <c r="S10" s="16">
        <f t="shared" si="8"/>
        <v>1.6994278592873731E-4</v>
      </c>
      <c r="T10" s="19">
        <v>17190</v>
      </c>
      <c r="U10" s="16">
        <f t="shared" si="9"/>
        <v>0.97377216337166483</v>
      </c>
      <c r="V10" s="19">
        <v>463</v>
      </c>
      <c r="W10" s="16">
        <f t="shared" si="10"/>
        <v>2.6227836628335128E-2</v>
      </c>
      <c r="X10" s="19">
        <v>17653</v>
      </c>
      <c r="Y10" s="16">
        <f t="shared" si="11"/>
        <v>1</v>
      </c>
      <c r="Z10" s="20">
        <v>29180</v>
      </c>
      <c r="AA10" s="17">
        <f t="shared" si="12"/>
        <v>0.60496915695681974</v>
      </c>
    </row>
    <row r="11" spans="1:27" x14ac:dyDescent="0.2">
      <c r="A11" s="18">
        <v>4</v>
      </c>
      <c r="B11" s="19">
        <v>6352</v>
      </c>
      <c r="C11" s="16">
        <f t="shared" si="0"/>
        <v>0.31292181880880832</v>
      </c>
      <c r="D11" s="19">
        <v>256</v>
      </c>
      <c r="E11" s="16">
        <f t="shared" si="1"/>
        <v>1.2611458692546431E-2</v>
      </c>
      <c r="F11" s="19">
        <v>431</v>
      </c>
      <c r="G11" s="16">
        <f t="shared" si="2"/>
        <v>2.1232573033154341E-2</v>
      </c>
      <c r="H11" s="19">
        <v>6915</v>
      </c>
      <c r="I11" s="16">
        <f t="shared" si="3"/>
        <v>0.34065717523030692</v>
      </c>
      <c r="J11" s="19">
        <v>5451</v>
      </c>
      <c r="K11" s="16">
        <f t="shared" si="4"/>
        <v>0.26853539583230701</v>
      </c>
      <c r="L11" s="19">
        <v>184</v>
      </c>
      <c r="M11" s="16">
        <f t="shared" si="5"/>
        <v>9.0644859352677475E-3</v>
      </c>
      <c r="N11" s="19">
        <v>117</v>
      </c>
      <c r="O11" s="16">
        <f t="shared" si="6"/>
        <v>5.7638307305778614E-3</v>
      </c>
      <c r="P11" s="19">
        <v>115</v>
      </c>
      <c r="Q11" s="16">
        <f t="shared" si="7"/>
        <v>5.6653037095423416E-3</v>
      </c>
      <c r="R11" s="19">
        <v>13</v>
      </c>
      <c r="S11" s="16">
        <f t="shared" si="8"/>
        <v>6.4042563673087345E-4</v>
      </c>
      <c r="T11" s="19">
        <v>19834</v>
      </c>
      <c r="U11" s="16">
        <f t="shared" si="9"/>
        <v>0.97709246760924184</v>
      </c>
      <c r="V11" s="19">
        <v>465</v>
      </c>
      <c r="W11" s="16">
        <f t="shared" si="10"/>
        <v>2.2907532390758167E-2</v>
      </c>
      <c r="X11" s="19">
        <v>20299</v>
      </c>
      <c r="Y11" s="16">
        <f t="shared" si="11"/>
        <v>1</v>
      </c>
      <c r="Z11" s="20">
        <v>31587</v>
      </c>
      <c r="AA11" s="17">
        <f t="shared" si="12"/>
        <v>0.64263779402918919</v>
      </c>
    </row>
    <row r="12" spans="1:27" x14ac:dyDescent="0.2">
      <c r="A12" s="18">
        <v>5</v>
      </c>
      <c r="B12" s="19">
        <v>6690</v>
      </c>
      <c r="C12" s="16">
        <f t="shared" si="0"/>
        <v>0.32994673505622413</v>
      </c>
      <c r="D12" s="19">
        <v>264</v>
      </c>
      <c r="E12" s="16">
        <f t="shared" si="1"/>
        <v>1.3020319589662656E-2</v>
      </c>
      <c r="F12" s="19">
        <v>366</v>
      </c>
      <c r="G12" s="16">
        <f t="shared" si="2"/>
        <v>1.8050897612941409E-2</v>
      </c>
      <c r="H12" s="19">
        <v>5139</v>
      </c>
      <c r="I12" s="16">
        <f t="shared" si="3"/>
        <v>0.25345235746695599</v>
      </c>
      <c r="J12" s="19">
        <v>6880</v>
      </c>
      <c r="K12" s="16">
        <f t="shared" si="4"/>
        <v>0.33931741960939044</v>
      </c>
      <c r="L12" s="19">
        <v>157</v>
      </c>
      <c r="M12" s="16">
        <f t="shared" si="5"/>
        <v>7.7431446044584733E-3</v>
      </c>
      <c r="N12" s="19">
        <v>153</v>
      </c>
      <c r="O12" s="16">
        <f t="shared" si="6"/>
        <v>7.5458670349181295E-3</v>
      </c>
      <c r="P12" s="19">
        <v>166</v>
      </c>
      <c r="Q12" s="16">
        <f t="shared" si="7"/>
        <v>8.1870191359242461E-3</v>
      </c>
      <c r="R12" s="19">
        <v>17</v>
      </c>
      <c r="S12" s="16">
        <f t="shared" si="8"/>
        <v>8.3842967054645887E-4</v>
      </c>
      <c r="T12" s="19">
        <v>19832</v>
      </c>
      <c r="U12" s="16">
        <f t="shared" si="9"/>
        <v>0.97810218978102192</v>
      </c>
      <c r="V12" s="19">
        <v>444</v>
      </c>
      <c r="W12" s="16">
        <f t="shared" si="10"/>
        <v>2.1897810218978103E-2</v>
      </c>
      <c r="X12" s="19">
        <v>20276</v>
      </c>
      <c r="Y12" s="16">
        <f t="shared" si="11"/>
        <v>1</v>
      </c>
      <c r="Z12" s="20">
        <v>31987</v>
      </c>
      <c r="AA12" s="17">
        <f t="shared" si="12"/>
        <v>0.63388251477162594</v>
      </c>
    </row>
    <row r="13" spans="1:27" x14ac:dyDescent="0.2">
      <c r="A13" s="18">
        <v>6</v>
      </c>
      <c r="B13" s="19">
        <v>7660</v>
      </c>
      <c r="C13" s="16">
        <f t="shared" si="0"/>
        <v>0.33839901042587028</v>
      </c>
      <c r="D13" s="19">
        <v>381</v>
      </c>
      <c r="E13" s="16">
        <f t="shared" si="1"/>
        <v>1.683159568828415E-2</v>
      </c>
      <c r="F13" s="19">
        <v>371</v>
      </c>
      <c r="G13" s="16">
        <f t="shared" si="2"/>
        <v>1.638982152323732E-2</v>
      </c>
      <c r="H13" s="19">
        <v>6178</v>
      </c>
      <c r="I13" s="16">
        <f t="shared" si="3"/>
        <v>0.27292807916593037</v>
      </c>
      <c r="J13" s="19">
        <v>6882</v>
      </c>
      <c r="K13" s="16">
        <f t="shared" si="4"/>
        <v>0.30402898038522708</v>
      </c>
      <c r="L13" s="19">
        <v>256</v>
      </c>
      <c r="M13" s="16">
        <f t="shared" si="5"/>
        <v>1.1309418625198799E-2</v>
      </c>
      <c r="N13" s="19">
        <v>227</v>
      </c>
      <c r="O13" s="16">
        <f t="shared" si="6"/>
        <v>1.0028273546562997E-2</v>
      </c>
      <c r="P13" s="19">
        <v>129</v>
      </c>
      <c r="Q13" s="16">
        <f t="shared" si="7"/>
        <v>5.698886729104082E-3</v>
      </c>
      <c r="R13" s="19">
        <v>9</v>
      </c>
      <c r="S13" s="16">
        <f t="shared" si="8"/>
        <v>3.9759674854214527E-4</v>
      </c>
      <c r="T13" s="19">
        <v>22093</v>
      </c>
      <c r="U13" s="16">
        <f t="shared" si="9"/>
        <v>0.97601166283795726</v>
      </c>
      <c r="V13" s="19">
        <v>543</v>
      </c>
      <c r="W13" s="16">
        <f t="shared" si="10"/>
        <v>2.3988337162042763E-2</v>
      </c>
      <c r="X13" s="19">
        <v>22636</v>
      </c>
      <c r="Y13" s="16">
        <f t="shared" si="11"/>
        <v>1</v>
      </c>
      <c r="Z13" s="20">
        <v>34015</v>
      </c>
      <c r="AA13" s="17">
        <f t="shared" si="12"/>
        <v>0.66547111568425699</v>
      </c>
    </row>
    <row r="14" spans="1:27" x14ac:dyDescent="0.2">
      <c r="A14" s="18">
        <v>7</v>
      </c>
      <c r="B14" s="19">
        <v>7832</v>
      </c>
      <c r="C14" s="16">
        <f t="shared" si="0"/>
        <v>0.32600732600732601</v>
      </c>
      <c r="D14" s="19">
        <v>234</v>
      </c>
      <c r="E14" s="16">
        <f t="shared" si="1"/>
        <v>9.74025974025974E-3</v>
      </c>
      <c r="F14" s="19">
        <v>480</v>
      </c>
      <c r="G14" s="16">
        <f t="shared" si="2"/>
        <v>1.998001998001998E-2</v>
      </c>
      <c r="H14" s="19">
        <v>6604</v>
      </c>
      <c r="I14" s="16">
        <f t="shared" si="3"/>
        <v>0.27489177489177491</v>
      </c>
      <c r="J14" s="19">
        <v>7329</v>
      </c>
      <c r="K14" s="16">
        <f t="shared" si="4"/>
        <v>0.30506993006993005</v>
      </c>
      <c r="L14" s="19">
        <v>193</v>
      </c>
      <c r="M14" s="16">
        <f t="shared" si="5"/>
        <v>8.033633033633034E-3</v>
      </c>
      <c r="N14" s="19">
        <v>606</v>
      </c>
      <c r="O14" s="16">
        <f t="shared" si="6"/>
        <v>2.5224775224775224E-2</v>
      </c>
      <c r="P14" s="19">
        <v>169</v>
      </c>
      <c r="Q14" s="16">
        <f t="shared" si="7"/>
        <v>7.034632034632035E-3</v>
      </c>
      <c r="R14" s="19">
        <v>21</v>
      </c>
      <c r="S14" s="16">
        <f t="shared" si="8"/>
        <v>8.7412587412587413E-4</v>
      </c>
      <c r="T14" s="19">
        <v>23468</v>
      </c>
      <c r="U14" s="16">
        <f t="shared" si="9"/>
        <v>0.97685647685647681</v>
      </c>
      <c r="V14" s="19">
        <v>556</v>
      </c>
      <c r="W14" s="16">
        <f t="shared" si="10"/>
        <v>2.3143523143523144E-2</v>
      </c>
      <c r="X14" s="19">
        <v>24024</v>
      </c>
      <c r="Y14" s="16">
        <f t="shared" si="11"/>
        <v>1</v>
      </c>
      <c r="Z14" s="20">
        <v>32489</v>
      </c>
      <c r="AA14" s="17">
        <f t="shared" si="12"/>
        <v>0.73945027547785402</v>
      </c>
    </row>
    <row r="15" spans="1:27" x14ac:dyDescent="0.2">
      <c r="A15" s="18">
        <v>8</v>
      </c>
      <c r="B15" s="19">
        <v>5056</v>
      </c>
      <c r="C15" s="16">
        <f t="shared" si="0"/>
        <v>0.31925238365852121</v>
      </c>
      <c r="D15" s="19">
        <v>175</v>
      </c>
      <c r="E15" s="16">
        <f t="shared" si="1"/>
        <v>1.1050072614762896E-2</v>
      </c>
      <c r="F15" s="19">
        <v>294</v>
      </c>
      <c r="G15" s="16">
        <f t="shared" si="2"/>
        <v>1.8564121992801667E-2</v>
      </c>
      <c r="H15" s="19">
        <v>1762</v>
      </c>
      <c r="I15" s="16">
        <f t="shared" si="3"/>
        <v>0.11125844541264128</v>
      </c>
      <c r="J15" s="19">
        <v>7544</v>
      </c>
      <c r="K15" s="16">
        <f t="shared" si="4"/>
        <v>0.47635284460440741</v>
      </c>
      <c r="L15" s="19">
        <v>154</v>
      </c>
      <c r="M15" s="16">
        <f t="shared" si="5"/>
        <v>9.724063900991349E-3</v>
      </c>
      <c r="N15" s="19">
        <v>260</v>
      </c>
      <c r="O15" s="16">
        <f t="shared" si="6"/>
        <v>1.6417250741933447E-2</v>
      </c>
      <c r="P15" s="19">
        <v>73</v>
      </c>
      <c r="Q15" s="16">
        <f t="shared" si="7"/>
        <v>4.6094588621582375E-3</v>
      </c>
      <c r="R15" s="19">
        <v>5</v>
      </c>
      <c r="S15" s="16">
        <f t="shared" si="8"/>
        <v>3.1571636042179707E-4</v>
      </c>
      <c r="T15" s="19">
        <v>15323</v>
      </c>
      <c r="U15" s="16">
        <f t="shared" si="9"/>
        <v>0.96754435814863926</v>
      </c>
      <c r="V15" s="19">
        <v>514</v>
      </c>
      <c r="W15" s="16">
        <f t="shared" si="10"/>
        <v>3.2455641851360739E-2</v>
      </c>
      <c r="X15" s="19">
        <v>15837</v>
      </c>
      <c r="Y15" s="16">
        <f t="shared" si="11"/>
        <v>1</v>
      </c>
      <c r="Z15" s="20">
        <v>31586</v>
      </c>
      <c r="AA15" s="17">
        <f t="shared" si="12"/>
        <v>0.50139302222503646</v>
      </c>
    </row>
    <row r="16" spans="1:27" x14ac:dyDescent="0.2">
      <c r="A16" s="18">
        <v>9</v>
      </c>
      <c r="B16" s="19">
        <v>5202</v>
      </c>
      <c r="C16" s="16">
        <f t="shared" si="0"/>
        <v>0.3027939464493597</v>
      </c>
      <c r="D16" s="19">
        <v>220</v>
      </c>
      <c r="E16" s="16">
        <f t="shared" si="1"/>
        <v>1.2805587892898719E-2</v>
      </c>
      <c r="F16" s="19">
        <v>874</v>
      </c>
      <c r="G16" s="16">
        <f t="shared" si="2"/>
        <v>5.0873108265424911E-2</v>
      </c>
      <c r="H16" s="19">
        <v>2049</v>
      </c>
      <c r="I16" s="16">
        <f t="shared" si="3"/>
        <v>0.11926658905704307</v>
      </c>
      <c r="J16" s="19">
        <v>7969</v>
      </c>
      <c r="K16" s="16">
        <f t="shared" si="4"/>
        <v>0.46385331781140859</v>
      </c>
      <c r="L16" s="19">
        <v>134</v>
      </c>
      <c r="M16" s="16">
        <f t="shared" si="5"/>
        <v>7.7997671711292202E-3</v>
      </c>
      <c r="N16" s="19">
        <v>158</v>
      </c>
      <c r="O16" s="16">
        <f t="shared" si="6"/>
        <v>9.1967403958090801E-3</v>
      </c>
      <c r="P16" s="19">
        <v>124</v>
      </c>
      <c r="Q16" s="16">
        <f t="shared" si="7"/>
        <v>7.2176949941792782E-3</v>
      </c>
      <c r="R16" s="19">
        <v>10</v>
      </c>
      <c r="S16" s="16">
        <f t="shared" si="8"/>
        <v>5.8207217694994178E-4</v>
      </c>
      <c r="T16" s="19">
        <v>16740</v>
      </c>
      <c r="U16" s="16">
        <f t="shared" si="9"/>
        <v>0.97438882421420259</v>
      </c>
      <c r="V16" s="19">
        <v>440</v>
      </c>
      <c r="W16" s="16">
        <f t="shared" si="10"/>
        <v>2.5611175785797437E-2</v>
      </c>
      <c r="X16" s="19">
        <v>17180</v>
      </c>
      <c r="Y16" s="16">
        <f t="shared" si="11"/>
        <v>1</v>
      </c>
      <c r="Z16" s="20">
        <v>31007</v>
      </c>
      <c r="AA16" s="17">
        <f t="shared" si="12"/>
        <v>0.5540684361595769</v>
      </c>
    </row>
    <row r="17" spans="1:27" x14ac:dyDescent="0.2">
      <c r="A17" s="18">
        <v>10</v>
      </c>
      <c r="B17" s="19">
        <v>4295</v>
      </c>
      <c r="C17" s="16">
        <f t="shared" si="0"/>
        <v>0.29921972969207189</v>
      </c>
      <c r="D17" s="19">
        <v>223</v>
      </c>
      <c r="E17" s="16">
        <f t="shared" si="1"/>
        <v>1.5535739166782778E-2</v>
      </c>
      <c r="F17" s="19">
        <v>286</v>
      </c>
      <c r="G17" s="16">
        <f t="shared" si="2"/>
        <v>1.9924759648878361E-2</v>
      </c>
      <c r="H17" s="19">
        <v>2164</v>
      </c>
      <c r="I17" s="16">
        <f t="shared" si="3"/>
        <v>0.15075937021039432</v>
      </c>
      <c r="J17" s="19">
        <v>6761</v>
      </c>
      <c r="K17" s="16">
        <f t="shared" si="4"/>
        <v>0.47101853141981331</v>
      </c>
      <c r="L17" s="19">
        <v>95</v>
      </c>
      <c r="M17" s="16">
        <f t="shared" si="5"/>
        <v>6.6183642190330225E-3</v>
      </c>
      <c r="N17" s="19">
        <v>123</v>
      </c>
      <c r="O17" s="16">
        <f t="shared" si="6"/>
        <v>8.569039988853281E-3</v>
      </c>
      <c r="P17" s="19">
        <v>71</v>
      </c>
      <c r="Q17" s="16">
        <f t="shared" si="7"/>
        <v>4.9463564163299426E-3</v>
      </c>
      <c r="R17" s="19">
        <v>11</v>
      </c>
      <c r="S17" s="16">
        <f t="shared" si="8"/>
        <v>7.6633690957224462E-4</v>
      </c>
      <c r="T17" s="19">
        <v>14029</v>
      </c>
      <c r="U17" s="16">
        <f t="shared" si="9"/>
        <v>0.97735822767172909</v>
      </c>
      <c r="V17" s="19">
        <v>325</v>
      </c>
      <c r="W17" s="16">
        <f t="shared" si="10"/>
        <v>2.2641772328270866E-2</v>
      </c>
      <c r="X17" s="19">
        <v>14354</v>
      </c>
      <c r="Y17" s="16">
        <f t="shared" si="11"/>
        <v>1</v>
      </c>
      <c r="Z17" s="20">
        <v>29927</v>
      </c>
      <c r="AA17" s="17">
        <f t="shared" si="12"/>
        <v>0.47963377552043307</v>
      </c>
    </row>
    <row r="18" spans="1:27" x14ac:dyDescent="0.2">
      <c r="A18" s="18">
        <v>11</v>
      </c>
      <c r="B18" s="19">
        <v>3770</v>
      </c>
      <c r="C18" s="16">
        <f t="shared" si="0"/>
        <v>0.24214785792279531</v>
      </c>
      <c r="D18" s="19">
        <v>259</v>
      </c>
      <c r="E18" s="16">
        <f t="shared" si="1"/>
        <v>1.6635622069497077E-2</v>
      </c>
      <c r="F18" s="19">
        <v>305</v>
      </c>
      <c r="G18" s="16">
        <f t="shared" si="2"/>
        <v>1.9590211317361425E-2</v>
      </c>
      <c r="H18" s="19">
        <v>2601</v>
      </c>
      <c r="I18" s="16">
        <f t="shared" si="3"/>
        <v>0.16706275290641659</v>
      </c>
      <c r="J18" s="19">
        <v>7709</v>
      </c>
      <c r="K18" s="16">
        <f t="shared" si="4"/>
        <v>0.49515061982144004</v>
      </c>
      <c r="L18" s="19">
        <v>87</v>
      </c>
      <c r="M18" s="16">
        <f t="shared" si="5"/>
        <v>5.5880274905260457E-3</v>
      </c>
      <c r="N18" s="19">
        <v>378</v>
      </c>
      <c r="O18" s="16">
        <f t="shared" si="6"/>
        <v>2.4279015993320059E-2</v>
      </c>
      <c r="P18" s="19">
        <v>69</v>
      </c>
      <c r="Q18" s="16">
        <f t="shared" si="7"/>
        <v>4.4318838717965188E-3</v>
      </c>
      <c r="R18" s="19">
        <v>6</v>
      </c>
      <c r="S18" s="16">
        <f t="shared" si="8"/>
        <v>3.8538120624317555E-4</v>
      </c>
      <c r="T18" s="19">
        <v>15184</v>
      </c>
      <c r="U18" s="16">
        <f t="shared" si="9"/>
        <v>0.97527137259939622</v>
      </c>
      <c r="V18" s="19">
        <v>385</v>
      </c>
      <c r="W18" s="16">
        <f t="shared" si="10"/>
        <v>2.4728627400603765E-2</v>
      </c>
      <c r="X18" s="19">
        <v>15569</v>
      </c>
      <c r="Y18" s="16">
        <f t="shared" si="11"/>
        <v>1</v>
      </c>
      <c r="Z18" s="20">
        <v>33072</v>
      </c>
      <c r="AA18" s="17">
        <f t="shared" si="12"/>
        <v>0.47076076439283987</v>
      </c>
    </row>
    <row r="19" spans="1:27" x14ac:dyDescent="0.2">
      <c r="A19" s="18">
        <v>12</v>
      </c>
      <c r="B19" s="19">
        <v>7216</v>
      </c>
      <c r="C19" s="16">
        <f t="shared" si="0"/>
        <v>0.34663976557621173</v>
      </c>
      <c r="D19" s="19">
        <v>679</v>
      </c>
      <c r="E19" s="16">
        <f t="shared" si="1"/>
        <v>3.2617572176586444E-2</v>
      </c>
      <c r="F19" s="19">
        <v>199</v>
      </c>
      <c r="G19" s="16">
        <f t="shared" si="2"/>
        <v>9.5594946438007401E-3</v>
      </c>
      <c r="H19" s="19">
        <v>4144</v>
      </c>
      <c r="I19" s="16">
        <f t="shared" si="3"/>
        <v>0.19906806936638324</v>
      </c>
      <c r="J19" s="19">
        <v>7348</v>
      </c>
      <c r="K19" s="16">
        <f t="shared" si="4"/>
        <v>0.3529807368977278</v>
      </c>
      <c r="L19" s="19">
        <v>194</v>
      </c>
      <c r="M19" s="16">
        <f t="shared" si="5"/>
        <v>9.319306336167555E-3</v>
      </c>
      <c r="N19" s="19">
        <v>254</v>
      </c>
      <c r="O19" s="16">
        <f t="shared" si="6"/>
        <v>1.2201566027765768E-2</v>
      </c>
      <c r="P19" s="19">
        <v>121</v>
      </c>
      <c r="Q19" s="16">
        <f t="shared" si="7"/>
        <v>5.8125570447230632E-3</v>
      </c>
      <c r="R19" s="19">
        <v>4</v>
      </c>
      <c r="S19" s="16">
        <f t="shared" si="8"/>
        <v>1.9215064610654753E-4</v>
      </c>
      <c r="T19" s="19">
        <v>20159</v>
      </c>
      <c r="U19" s="16">
        <f t="shared" si="9"/>
        <v>0.96839121871547296</v>
      </c>
      <c r="V19" s="19">
        <v>658</v>
      </c>
      <c r="W19" s="16">
        <f t="shared" si="10"/>
        <v>3.1608781284527071E-2</v>
      </c>
      <c r="X19" s="19">
        <v>20817</v>
      </c>
      <c r="Y19" s="16">
        <f t="shared" si="11"/>
        <v>1</v>
      </c>
      <c r="Z19" s="20">
        <v>33081</v>
      </c>
      <c r="AA19" s="17">
        <f t="shared" si="12"/>
        <v>0.62927360116078712</v>
      </c>
    </row>
    <row r="20" spans="1:27" x14ac:dyDescent="0.2">
      <c r="A20" s="18">
        <v>13</v>
      </c>
      <c r="B20" s="19">
        <v>5619</v>
      </c>
      <c r="C20" s="16">
        <f t="shared" si="0"/>
        <v>0.28043120227578977</v>
      </c>
      <c r="D20" s="19">
        <v>489</v>
      </c>
      <c r="E20" s="16">
        <f t="shared" si="1"/>
        <v>2.4404851025602636E-2</v>
      </c>
      <c r="F20" s="19">
        <v>587</v>
      </c>
      <c r="G20" s="16">
        <f t="shared" si="2"/>
        <v>2.9295802764884964E-2</v>
      </c>
      <c r="H20" s="19">
        <v>6502</v>
      </c>
      <c r="I20" s="16">
        <f t="shared" si="3"/>
        <v>0.32449967560013976</v>
      </c>
      <c r="J20" s="19">
        <v>5709</v>
      </c>
      <c r="K20" s="16">
        <f t="shared" si="4"/>
        <v>0.2849228926486001</v>
      </c>
      <c r="L20" s="19">
        <v>119</v>
      </c>
      <c r="M20" s="16">
        <f t="shared" si="5"/>
        <v>5.9390128262713981E-3</v>
      </c>
      <c r="N20" s="19">
        <v>250</v>
      </c>
      <c r="O20" s="16">
        <f t="shared" si="6"/>
        <v>1.2476917702250836E-2</v>
      </c>
      <c r="P20" s="19">
        <v>66</v>
      </c>
      <c r="Q20" s="16">
        <f t="shared" si="7"/>
        <v>3.2939062733942205E-3</v>
      </c>
      <c r="R20" s="19">
        <v>3</v>
      </c>
      <c r="S20" s="16">
        <f t="shared" si="8"/>
        <v>1.4972301242701004E-4</v>
      </c>
      <c r="T20" s="19">
        <v>19344</v>
      </c>
      <c r="U20" s="16">
        <f t="shared" si="9"/>
        <v>0.96541398412936064</v>
      </c>
      <c r="V20" s="19">
        <v>693</v>
      </c>
      <c r="W20" s="16">
        <f t="shared" si="10"/>
        <v>3.4586015870639315E-2</v>
      </c>
      <c r="X20" s="19">
        <v>20037</v>
      </c>
      <c r="Y20" s="16">
        <f t="shared" si="11"/>
        <v>1</v>
      </c>
      <c r="Z20" s="20">
        <v>33244</v>
      </c>
      <c r="AA20" s="17">
        <f t="shared" si="12"/>
        <v>0.60272530381422207</v>
      </c>
    </row>
    <row r="21" spans="1:27" x14ac:dyDescent="0.2">
      <c r="A21" s="18">
        <v>14</v>
      </c>
      <c r="B21" s="19">
        <v>8307</v>
      </c>
      <c r="C21" s="16">
        <f t="shared" si="0"/>
        <v>0.40925214306828261</v>
      </c>
      <c r="D21" s="19">
        <v>333</v>
      </c>
      <c r="E21" s="16">
        <f t="shared" si="1"/>
        <v>1.6405557197753474E-2</v>
      </c>
      <c r="F21" s="19">
        <v>265</v>
      </c>
      <c r="G21" s="16">
        <f t="shared" si="2"/>
        <v>1.305547344565967E-2</v>
      </c>
      <c r="H21" s="19">
        <v>1775</v>
      </c>
      <c r="I21" s="16">
        <f t="shared" si="3"/>
        <v>8.7447039117154401E-2</v>
      </c>
      <c r="J21" s="19">
        <v>8297</v>
      </c>
      <c r="K21" s="16">
        <f t="shared" si="4"/>
        <v>0.40875948369297466</v>
      </c>
      <c r="L21" s="19">
        <v>264</v>
      </c>
      <c r="M21" s="16">
        <f t="shared" si="5"/>
        <v>1.300620750812888E-2</v>
      </c>
      <c r="N21" s="19">
        <v>207</v>
      </c>
      <c r="O21" s="16">
        <f t="shared" si="6"/>
        <v>1.0198049068873781E-2</v>
      </c>
      <c r="P21" s="19">
        <v>111</v>
      </c>
      <c r="Q21" s="16">
        <f t="shared" si="7"/>
        <v>5.4685190659178248E-3</v>
      </c>
      <c r="R21" s="19">
        <v>1</v>
      </c>
      <c r="S21" s="16">
        <f t="shared" si="8"/>
        <v>4.9265937530791211E-5</v>
      </c>
      <c r="T21" s="19">
        <v>19560</v>
      </c>
      <c r="U21" s="16">
        <f t="shared" si="9"/>
        <v>0.96364173810227605</v>
      </c>
      <c r="V21" s="19">
        <v>738</v>
      </c>
      <c r="W21" s="16">
        <f t="shared" si="10"/>
        <v>3.6358261897723912E-2</v>
      </c>
      <c r="X21" s="19">
        <v>20298</v>
      </c>
      <c r="Y21" s="16">
        <f t="shared" si="11"/>
        <v>1</v>
      </c>
      <c r="Z21" s="20">
        <v>33301</v>
      </c>
      <c r="AA21" s="17">
        <f t="shared" si="12"/>
        <v>0.60953124530794867</v>
      </c>
    </row>
    <row r="22" spans="1:27" x14ac:dyDescent="0.2">
      <c r="A22" s="18">
        <v>15</v>
      </c>
      <c r="B22" s="19">
        <v>6474</v>
      </c>
      <c r="C22" s="16">
        <f t="shared" si="0"/>
        <v>0.32020971411613414</v>
      </c>
      <c r="D22" s="19">
        <v>647</v>
      </c>
      <c r="E22" s="16">
        <f t="shared" si="1"/>
        <v>3.2001187061034719E-2</v>
      </c>
      <c r="F22" s="19">
        <v>169</v>
      </c>
      <c r="G22" s="16">
        <f t="shared" si="2"/>
        <v>8.358888119497478E-3</v>
      </c>
      <c r="H22" s="19">
        <v>4050</v>
      </c>
      <c r="I22" s="16">
        <f t="shared" si="3"/>
        <v>0.20031654960925907</v>
      </c>
      <c r="J22" s="19">
        <v>7889</v>
      </c>
      <c r="K22" s="16">
        <f t="shared" si="4"/>
        <v>0.39019685428825801</v>
      </c>
      <c r="L22" s="19">
        <v>132</v>
      </c>
      <c r="M22" s="16">
        <f t="shared" si="5"/>
        <v>6.5288356909684441E-3</v>
      </c>
      <c r="N22" s="19">
        <v>202</v>
      </c>
      <c r="O22" s="16">
        <f t="shared" si="6"/>
        <v>9.9910970422395877E-3</v>
      </c>
      <c r="P22" s="19">
        <v>80</v>
      </c>
      <c r="Q22" s="16">
        <f t="shared" si="7"/>
        <v>3.9568701157384513E-3</v>
      </c>
      <c r="R22" s="19">
        <v>2</v>
      </c>
      <c r="S22" s="16">
        <f t="shared" si="8"/>
        <v>9.8921752893461277E-5</v>
      </c>
      <c r="T22" s="19">
        <v>19645</v>
      </c>
      <c r="U22" s="16">
        <f t="shared" si="9"/>
        <v>0.97165891779602331</v>
      </c>
      <c r="V22" s="19">
        <v>573</v>
      </c>
      <c r="W22" s="16">
        <f t="shared" si="10"/>
        <v>2.8341082203976655E-2</v>
      </c>
      <c r="X22" s="19">
        <v>20218</v>
      </c>
      <c r="Y22" s="16">
        <f t="shared" si="11"/>
        <v>1</v>
      </c>
      <c r="Z22" s="20">
        <v>33648</v>
      </c>
      <c r="AA22" s="17">
        <f t="shared" si="12"/>
        <v>0.60086780789348548</v>
      </c>
    </row>
    <row r="23" spans="1:27" x14ac:dyDescent="0.2">
      <c r="A23" s="18">
        <v>16</v>
      </c>
      <c r="B23" s="19">
        <v>7384</v>
      </c>
      <c r="C23" s="16">
        <f t="shared" si="0"/>
        <v>0.31464121356741093</v>
      </c>
      <c r="D23" s="19">
        <v>688</v>
      </c>
      <c r="E23" s="16">
        <f t="shared" si="1"/>
        <v>2.9316516107039371E-2</v>
      </c>
      <c r="F23" s="19">
        <v>321</v>
      </c>
      <c r="G23" s="16">
        <f t="shared" si="2"/>
        <v>1.3678200102266917E-2</v>
      </c>
      <c r="H23" s="19">
        <v>4447</v>
      </c>
      <c r="I23" s="16">
        <f t="shared" si="3"/>
        <v>0.18949207431395942</v>
      </c>
      <c r="J23" s="19">
        <v>9208</v>
      </c>
      <c r="K23" s="16">
        <f t="shared" si="4"/>
        <v>0.39236407022328279</v>
      </c>
      <c r="L23" s="19">
        <v>190</v>
      </c>
      <c r="M23" s="16">
        <f t="shared" si="5"/>
        <v>8.0961309016533145E-3</v>
      </c>
      <c r="N23" s="19">
        <v>452</v>
      </c>
      <c r="O23" s="16">
        <f t="shared" si="6"/>
        <v>1.9260269302880519E-2</v>
      </c>
      <c r="P23" s="19">
        <v>73</v>
      </c>
      <c r="Q23" s="16">
        <f t="shared" si="7"/>
        <v>3.1106187148457476E-3</v>
      </c>
      <c r="R23" s="19">
        <v>2</v>
      </c>
      <c r="S23" s="16">
        <f t="shared" si="8"/>
        <v>8.5222430543719103E-5</v>
      </c>
      <c r="T23" s="19">
        <v>22765</v>
      </c>
      <c r="U23" s="16">
        <f t="shared" si="9"/>
        <v>0.97004431566388272</v>
      </c>
      <c r="V23" s="19">
        <v>703</v>
      </c>
      <c r="W23" s="16">
        <f t="shared" si="10"/>
        <v>2.9955684336117266E-2</v>
      </c>
      <c r="X23" s="19">
        <v>23468</v>
      </c>
      <c r="Y23" s="16">
        <f t="shared" si="11"/>
        <v>1</v>
      </c>
      <c r="Z23" s="20">
        <v>33502</v>
      </c>
      <c r="AA23" s="17">
        <f t="shared" si="12"/>
        <v>0.70049549280639967</v>
      </c>
    </row>
    <row r="24" spans="1:27" x14ac:dyDescent="0.2">
      <c r="A24" s="21">
        <v>17</v>
      </c>
      <c r="B24" s="22">
        <v>7631</v>
      </c>
      <c r="C24" s="23">
        <f t="shared" si="0"/>
        <v>0.31005200715098324</v>
      </c>
      <c r="D24" s="22">
        <v>814</v>
      </c>
      <c r="E24" s="23">
        <f t="shared" si="1"/>
        <v>3.3073297578417031E-2</v>
      </c>
      <c r="F24" s="22">
        <v>492</v>
      </c>
      <c r="G24" s="23">
        <f t="shared" si="2"/>
        <v>1.9990248659190638E-2</v>
      </c>
      <c r="H24" s="22">
        <v>5245</v>
      </c>
      <c r="I24" s="23">
        <f t="shared" si="3"/>
        <v>0.21310742727124979</v>
      </c>
      <c r="J24" s="22">
        <v>8357</v>
      </c>
      <c r="K24" s="23">
        <f t="shared" si="4"/>
        <v>0.33954981309930116</v>
      </c>
      <c r="L24" s="22">
        <v>158</v>
      </c>
      <c r="M24" s="23">
        <f t="shared" si="5"/>
        <v>6.4196326994961804E-3</v>
      </c>
      <c r="N24" s="22">
        <v>520</v>
      </c>
      <c r="O24" s="23">
        <f t="shared" si="6"/>
        <v>2.1127905086949457E-2</v>
      </c>
      <c r="P24" s="22">
        <v>856</v>
      </c>
      <c r="Q24" s="23">
        <f t="shared" si="7"/>
        <v>3.4779782220055261E-2</v>
      </c>
      <c r="R24" s="22">
        <v>13</v>
      </c>
      <c r="S24" s="23">
        <f t="shared" si="8"/>
        <v>5.2819762717373634E-4</v>
      </c>
      <c r="T24" s="22">
        <v>24086</v>
      </c>
      <c r="U24" s="23">
        <f t="shared" si="9"/>
        <v>0.97862831139281647</v>
      </c>
      <c r="V24" s="22">
        <v>526</v>
      </c>
      <c r="W24" s="23">
        <f t="shared" si="10"/>
        <v>2.1371688607183487E-2</v>
      </c>
      <c r="X24" s="22">
        <v>24612</v>
      </c>
      <c r="Y24" s="23">
        <f t="shared" si="11"/>
        <v>1</v>
      </c>
      <c r="Z24" s="24">
        <v>33369</v>
      </c>
      <c r="AA24" s="25">
        <f t="shared" si="12"/>
        <v>0.73757079924480806</v>
      </c>
    </row>
    <row r="25" spans="1:27" x14ac:dyDescent="0.2">
      <c r="A25" s="18">
        <v>18</v>
      </c>
      <c r="B25" s="19">
        <v>8491</v>
      </c>
      <c r="C25" s="16">
        <f t="shared" si="0"/>
        <v>0.40619020283199386</v>
      </c>
      <c r="D25" s="19">
        <v>742</v>
      </c>
      <c r="E25" s="16">
        <f t="shared" si="1"/>
        <v>3.5495598928434749E-2</v>
      </c>
      <c r="F25" s="19">
        <v>219</v>
      </c>
      <c r="G25" s="16">
        <f t="shared" si="2"/>
        <v>1.0476463834672789E-2</v>
      </c>
      <c r="H25" s="19">
        <v>5498</v>
      </c>
      <c r="I25" s="16">
        <f t="shared" si="3"/>
        <v>0.2630118637581324</v>
      </c>
      <c r="J25" s="19">
        <v>5186</v>
      </c>
      <c r="K25" s="16">
        <f t="shared" si="4"/>
        <v>0.24808649062380406</v>
      </c>
      <c r="L25" s="19">
        <v>104</v>
      </c>
      <c r="M25" s="16">
        <f t="shared" si="5"/>
        <v>4.9751243781094526E-3</v>
      </c>
      <c r="N25" s="19">
        <v>219</v>
      </c>
      <c r="O25" s="16">
        <f t="shared" si="6"/>
        <v>1.0476463834672789E-2</v>
      </c>
      <c r="P25" s="19">
        <v>51</v>
      </c>
      <c r="Q25" s="16">
        <f t="shared" si="7"/>
        <v>2.4397244546498277E-3</v>
      </c>
      <c r="R25" s="19">
        <v>0</v>
      </c>
      <c r="S25" s="16">
        <f t="shared" si="8"/>
        <v>0</v>
      </c>
      <c r="T25" s="19">
        <v>20510</v>
      </c>
      <c r="U25" s="16">
        <f t="shared" si="9"/>
        <v>0.98115193264446998</v>
      </c>
      <c r="V25" s="19">
        <v>394</v>
      </c>
      <c r="W25" s="16">
        <f t="shared" si="10"/>
        <v>1.8848067355530043E-2</v>
      </c>
      <c r="X25" s="19">
        <v>20904</v>
      </c>
      <c r="Y25" s="16">
        <f t="shared" si="11"/>
        <v>1</v>
      </c>
      <c r="Z25" s="20">
        <v>28711</v>
      </c>
      <c r="AA25" s="17">
        <f t="shared" si="12"/>
        <v>0.72808331301591722</v>
      </c>
    </row>
    <row r="26" spans="1:27" x14ac:dyDescent="0.2">
      <c r="A26" s="18">
        <v>19</v>
      </c>
      <c r="B26" s="19">
        <v>7906</v>
      </c>
      <c r="C26" s="16">
        <f t="shared" si="0"/>
        <v>0.31359327277775573</v>
      </c>
      <c r="D26" s="19">
        <v>1093</v>
      </c>
      <c r="E26" s="16">
        <f t="shared" si="1"/>
        <v>4.3354091468009996E-2</v>
      </c>
      <c r="F26" s="19">
        <v>526</v>
      </c>
      <c r="G26" s="16">
        <f t="shared" si="2"/>
        <v>2.0863908611320457E-2</v>
      </c>
      <c r="H26" s="19">
        <v>6649</v>
      </c>
      <c r="I26" s="16">
        <f t="shared" si="3"/>
        <v>0.26373408432826939</v>
      </c>
      <c r="J26" s="19">
        <v>7402</v>
      </c>
      <c r="K26" s="16">
        <f t="shared" si="4"/>
        <v>0.29360199912736507</v>
      </c>
      <c r="L26" s="19">
        <v>469</v>
      </c>
      <c r="M26" s="16">
        <f t="shared" si="5"/>
        <v>1.8602990758002459E-2</v>
      </c>
      <c r="N26" s="19">
        <v>314</v>
      </c>
      <c r="O26" s="16">
        <f t="shared" si="6"/>
        <v>1.2454880805997381E-2</v>
      </c>
      <c r="P26" s="19">
        <v>405</v>
      </c>
      <c r="Q26" s="16">
        <f t="shared" si="7"/>
        <v>1.6064416326206813E-2</v>
      </c>
      <c r="R26" s="19">
        <v>4</v>
      </c>
      <c r="S26" s="16">
        <f t="shared" si="8"/>
        <v>1.586609019872278E-4</v>
      </c>
      <c r="T26" s="19">
        <v>24768</v>
      </c>
      <c r="U26" s="16">
        <f t="shared" si="9"/>
        <v>0.98242830510491452</v>
      </c>
      <c r="V26" s="19">
        <v>443</v>
      </c>
      <c r="W26" s="16">
        <f t="shared" si="10"/>
        <v>1.757169489508548E-2</v>
      </c>
      <c r="X26" s="19">
        <v>25211</v>
      </c>
      <c r="Y26" s="16">
        <f t="shared" si="11"/>
        <v>1</v>
      </c>
      <c r="Z26" s="20">
        <v>32737</v>
      </c>
      <c r="AA26" s="17">
        <f t="shared" si="12"/>
        <v>0.77010721813238847</v>
      </c>
    </row>
    <row r="27" spans="1:27" x14ac:dyDescent="0.2">
      <c r="A27" s="18">
        <v>20</v>
      </c>
      <c r="B27" s="19">
        <v>7523</v>
      </c>
      <c r="C27" s="16">
        <f t="shared" si="0"/>
        <v>0.35160777715460834</v>
      </c>
      <c r="D27" s="19">
        <v>707</v>
      </c>
      <c r="E27" s="16">
        <f t="shared" si="1"/>
        <v>3.3043559543839973E-2</v>
      </c>
      <c r="F27" s="19">
        <v>602</v>
      </c>
      <c r="G27" s="16">
        <f t="shared" si="2"/>
        <v>2.8136100205645914E-2</v>
      </c>
      <c r="H27" s="19">
        <v>3800</v>
      </c>
      <c r="I27" s="16">
        <f t="shared" si="3"/>
        <v>0.17760329033464198</v>
      </c>
      <c r="J27" s="19">
        <v>7722</v>
      </c>
      <c r="K27" s="16">
        <f t="shared" si="4"/>
        <v>0.36090858104318563</v>
      </c>
      <c r="L27" s="19">
        <v>106</v>
      </c>
      <c r="M27" s="16">
        <f t="shared" si="5"/>
        <v>4.9541970461768553E-3</v>
      </c>
      <c r="N27" s="19">
        <v>154</v>
      </c>
      <c r="O27" s="16">
        <f t="shared" si="6"/>
        <v>7.1976070293512809E-3</v>
      </c>
      <c r="P27" s="19">
        <v>105</v>
      </c>
      <c r="Q27" s="16">
        <f t="shared" si="7"/>
        <v>4.9074593381940547E-3</v>
      </c>
      <c r="R27" s="19">
        <v>11</v>
      </c>
      <c r="S27" s="16">
        <f t="shared" si="8"/>
        <v>5.1411478781080572E-4</v>
      </c>
      <c r="T27" s="19">
        <v>20730</v>
      </c>
      <c r="U27" s="16">
        <f t="shared" si="9"/>
        <v>0.96887268648345481</v>
      </c>
      <c r="V27" s="19">
        <v>666</v>
      </c>
      <c r="W27" s="16">
        <f t="shared" si="10"/>
        <v>3.1127313516545147E-2</v>
      </c>
      <c r="X27" s="19">
        <v>21396</v>
      </c>
      <c r="Y27" s="16">
        <f t="shared" si="11"/>
        <v>1</v>
      </c>
      <c r="Z27" s="20">
        <v>31682</v>
      </c>
      <c r="AA27" s="17">
        <f t="shared" si="12"/>
        <v>0.67533615302064265</v>
      </c>
    </row>
    <row r="28" spans="1:27" x14ac:dyDescent="0.2">
      <c r="A28" s="18">
        <v>21</v>
      </c>
      <c r="B28" s="19">
        <v>5410</v>
      </c>
      <c r="C28" s="16">
        <f t="shared" si="0"/>
        <v>0.27996274063340926</v>
      </c>
      <c r="D28" s="19">
        <v>537</v>
      </c>
      <c r="E28" s="16">
        <f t="shared" si="1"/>
        <v>2.7789277582281103E-2</v>
      </c>
      <c r="F28" s="19">
        <v>165</v>
      </c>
      <c r="G28" s="16">
        <f t="shared" si="2"/>
        <v>8.5386048437176565E-3</v>
      </c>
      <c r="H28" s="19">
        <v>2726</v>
      </c>
      <c r="I28" s="16">
        <f t="shared" si="3"/>
        <v>0.14106810184226867</v>
      </c>
      <c r="J28" s="19">
        <v>9089</v>
      </c>
      <c r="K28" s="16">
        <f t="shared" si="4"/>
        <v>0.47034775408818053</v>
      </c>
      <c r="L28" s="19">
        <v>302</v>
      </c>
      <c r="M28" s="16">
        <f t="shared" si="5"/>
        <v>1.562823432001656E-2</v>
      </c>
      <c r="N28" s="19">
        <v>389</v>
      </c>
      <c r="O28" s="16">
        <f t="shared" si="6"/>
        <v>2.0130407783067687E-2</v>
      </c>
      <c r="P28" s="19">
        <v>96</v>
      </c>
      <c r="Q28" s="16">
        <f t="shared" si="7"/>
        <v>4.9679155454357277E-3</v>
      </c>
      <c r="R28" s="19">
        <v>0</v>
      </c>
      <c r="S28" s="16">
        <f t="shared" si="8"/>
        <v>0</v>
      </c>
      <c r="T28" s="19">
        <v>18714</v>
      </c>
      <c r="U28" s="16">
        <f t="shared" si="9"/>
        <v>0.9684330366383771</v>
      </c>
      <c r="V28" s="19">
        <v>610</v>
      </c>
      <c r="W28" s="16">
        <f t="shared" si="10"/>
        <v>3.1566963361622853E-2</v>
      </c>
      <c r="X28" s="19">
        <v>19324</v>
      </c>
      <c r="Y28" s="16">
        <f t="shared" si="11"/>
        <v>1</v>
      </c>
      <c r="Z28" s="20">
        <v>29045</v>
      </c>
      <c r="AA28" s="17">
        <f t="shared" si="12"/>
        <v>0.66531244620416596</v>
      </c>
    </row>
    <row r="30" spans="1:27" x14ac:dyDescent="0.2">
      <c r="A30" s="26"/>
      <c r="B30" s="27" t="s">
        <v>13</v>
      </c>
    </row>
  </sheetData>
  <mergeCells count="16">
    <mergeCell ref="A1:AA1"/>
    <mergeCell ref="A2:AA2"/>
    <mergeCell ref="A4:AA4"/>
    <mergeCell ref="B6:C6"/>
    <mergeCell ref="D6:E6"/>
    <mergeCell ref="F6:G6"/>
    <mergeCell ref="H6:I6"/>
    <mergeCell ref="J6:K6"/>
    <mergeCell ref="L6:M6"/>
    <mergeCell ref="N6:O6"/>
    <mergeCell ref="A3:AA3"/>
    <mergeCell ref="P6:Q6"/>
    <mergeCell ref="R6:S6"/>
    <mergeCell ref="T6:U6"/>
    <mergeCell ref="V6:W6"/>
    <mergeCell ref="X6:Y6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2021_SEE_DIP_LOC_MR_CAMP_DISCAN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2022-01-27T03:14:15Z</cp:lastPrinted>
  <dcterms:created xsi:type="dcterms:W3CDTF">2022-01-16T23:02:08Z</dcterms:created>
  <dcterms:modified xsi:type="dcterms:W3CDTF">2022-01-27T03:14:28Z</dcterms:modified>
</cp:coreProperties>
</file>